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<sst xmlns="http://schemas.openxmlformats.org/spreadsheetml/2006/main" count="80" uniqueCount="70">
  <si>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</si>
  <si>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</si>
  <si>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</si>
  <si>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</si>
  <si>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</si>
  <si>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</si>
  <si>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</si>
  <si>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</si>
  <si>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</si>
  <si>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</si>
  <si>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</si>
  <si>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</si>
  <si>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</si>
  <si>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</si>
  <si>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</si>
  <si>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</si>
  <si>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</si>
  <si>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</si>
  <si>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</si>
  <si>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</si>
  <si>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</si>
  <si>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</si>
  <si>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</si>
  <si>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</si>
  <si>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</si>
  <si>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</si>
  <si>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</si>
  <si>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</si>
  <si>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</si>
  <si>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</si>
  <si>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</si>
  <si>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</si>
  <si>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</si>
  <si>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</si>
  <si>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</si>
  <si>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01</t>
  </si>
  <si>
    <t>03</t>
  </si>
  <si>
    <t>15</t>
  </si>
  <si>
    <t>Перелік</t>
  </si>
  <si>
    <t>180404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</si>
  <si>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</si>
  <si>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</si>
  <si>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</si>
  <si>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</si>
  <si>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</si>
  <si>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</si>
  <si>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Районна цільова програма розвитку сімейних форм виховання дітей-сиріт та дітей,   позбавлених батьківського піклування, подолання дитячої безпритульності та бездоглядності на 2011-2016 роки</t>
  </si>
  <si>
    <t>20</t>
  </si>
  <si>
    <t>Служба у справах дітей</t>
  </si>
  <si>
    <t>Управління соціального захисту населення райдержадміністрації</t>
  </si>
  <si>
    <t>091209</t>
  </si>
  <si>
    <t>Управління агропромислового розвитку</t>
  </si>
  <si>
    <t>53</t>
  </si>
  <si>
    <t>"Про районний бюджет на 2014 рік"</t>
  </si>
  <si>
    <t>Додаток 8</t>
  </si>
  <si>
    <t>до рішення Чернігівської районної ради</t>
  </si>
  <si>
    <t xml:space="preserve">"Про внесення змін до рішення </t>
  </si>
  <si>
    <t>Підтримка малого і середнього підприємництва</t>
  </si>
  <si>
    <t>240604</t>
  </si>
  <si>
    <t>Районна Програма забезпечення пожежної безпеки та цивільного захисту Чернігівського району на 2013-2015 роки</t>
  </si>
  <si>
    <t>Інша діяльність у сфері охорони навколишнього природного середовища </t>
  </si>
  <si>
    <t>програм по районному бюджету на 2014 рік</t>
  </si>
  <si>
    <t xml:space="preserve">від  31 січня 2014 року 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</si>
  <si>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</si>
  <si>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</si>
  <si>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Чернігівсського району</t>
  </si>
  <si>
    <t>від 23 січня 2015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</si>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</sst>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0"/>
    </font>
    <font>
      <b/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172" fontId="3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50" zoomScaleNormal="60" zoomScaleSheetLayoutView="50" zoomScalePageLayoutView="0" workbookViewId="0" topLeftCell="A25">
      <selection activeCell="F39" sqref="F39"/>
    </sheetView>
  </sheetViews>
  <sheetFormatPr defaultColWidth="9.00390625" defaultRowHeight="12.75"/>
  <cols>
    <col min="1" max="1" width="20.75390625" style="1" customWidth="1"/>
    <col min="2" max="2" width="46.75390625" style="2" customWidth="1"/>
    <col min="3" max="3" width="65.125" style="3" customWidth="1"/>
    <col min="4" max="4" width="13.625" style="3" customWidth="1"/>
    <col min="5" max="5" width="60.375" style="56" customWidth="1"/>
    <col min="6" max="6" width="15.00390625" style="4" customWidth="1"/>
    <col min="7" max="7" width="16.875" style="5" customWidth="1"/>
    <col min="8" max="16384" width="9.125" style="1" customWidth="1"/>
  </cols>
  <sheetData>
    <row r="1" ht="18.75">
      <c r="E1" s="35" t="s">
        <v>54</v>
      </c>
    </row>
    <row r="2" spans="5:7" s="6" customFormat="1" ht="20.25" customHeight="1">
      <c r="E2" s="1" t="s">
        <v>55</v>
      </c>
      <c r="F2" s="7"/>
      <c r="G2" s="7"/>
    </row>
    <row r="3" spans="1:7" ht="20.25" customHeight="1">
      <c r="A3" s="8"/>
      <c r="B3" s="9"/>
      <c r="C3" s="10"/>
      <c r="D3" s="10"/>
      <c r="E3" s="1" t="s">
        <v>66</v>
      </c>
      <c r="F3" s="11"/>
      <c r="G3" s="11"/>
    </row>
    <row r="4" spans="1:7" ht="20.25" customHeight="1">
      <c r="A4" s="8"/>
      <c r="B4" s="9"/>
      <c r="C4" s="10"/>
      <c r="D4" s="10"/>
      <c r="E4" s="1" t="s">
        <v>56</v>
      </c>
      <c r="F4" s="12"/>
      <c r="G4" s="12"/>
    </row>
    <row r="5" spans="1:7" ht="20.25" customHeight="1">
      <c r="A5" s="13"/>
      <c r="B5" s="1"/>
      <c r="C5" s="13"/>
      <c r="D5" s="13"/>
      <c r="E5" s="1" t="s">
        <v>62</v>
      </c>
      <c r="F5" s="13"/>
      <c r="G5" s="13"/>
    </row>
    <row r="6" spans="1:7" ht="20.25" customHeight="1">
      <c r="A6" s="13"/>
      <c r="B6" s="14"/>
      <c r="C6" s="13"/>
      <c r="D6" s="13"/>
      <c r="E6" s="1" t="s">
        <v>53</v>
      </c>
      <c r="F6" s="13"/>
      <c r="G6" s="13"/>
    </row>
    <row r="7" spans="1:7" ht="8.25" customHeight="1">
      <c r="A7" s="13"/>
      <c r="B7" s="13"/>
      <c r="C7" s="13"/>
      <c r="D7" s="13"/>
      <c r="E7" s="11"/>
      <c r="F7" s="13"/>
      <c r="G7" s="13"/>
    </row>
    <row r="8" spans="1:12" ht="18.75" customHeight="1">
      <c r="A8" s="8"/>
      <c r="B8" s="15"/>
      <c r="C8" s="13" t="s">
        <v>38</v>
      </c>
      <c r="D8" s="15"/>
      <c r="E8" s="15"/>
      <c r="F8" s="15"/>
      <c r="G8" s="15"/>
      <c r="H8" s="16"/>
      <c r="I8" s="16"/>
      <c r="J8" s="16"/>
      <c r="K8" s="16"/>
      <c r="L8" s="16"/>
    </row>
    <row r="9" spans="1:12" ht="18.75">
      <c r="A9" s="8"/>
      <c r="B9" s="15"/>
      <c r="C9" s="13" t="s">
        <v>61</v>
      </c>
      <c r="D9" s="15"/>
      <c r="E9" s="15"/>
      <c r="F9" s="15"/>
      <c r="G9" s="15"/>
      <c r="H9" s="16"/>
      <c r="I9" s="16"/>
      <c r="J9" s="16"/>
      <c r="K9" s="16"/>
      <c r="L9" s="16"/>
    </row>
    <row r="10" spans="1:7" ht="12.75" customHeight="1">
      <c r="A10" s="8"/>
      <c r="B10" s="9"/>
      <c r="C10" s="10"/>
      <c r="D10" s="10"/>
      <c r="E10" s="17"/>
      <c r="F10" s="13"/>
      <c r="G10" s="12" t="s">
        <v>43</v>
      </c>
    </row>
    <row r="11" spans="1:7" s="19" customFormat="1" ht="21.75" customHeight="1">
      <c r="A11" s="59" t="s">
        <v>22</v>
      </c>
      <c r="B11" s="59" t="s">
        <v>0</v>
      </c>
      <c r="C11" s="59" t="s">
        <v>1</v>
      </c>
      <c r="D11" s="59"/>
      <c r="E11" s="60" t="s">
        <v>2</v>
      </c>
      <c r="F11" s="59"/>
      <c r="G11" s="59" t="s">
        <v>10</v>
      </c>
    </row>
    <row r="12" spans="1:7" s="19" customFormat="1" ht="39.75" customHeight="1">
      <c r="A12" s="59"/>
      <c r="B12" s="59"/>
      <c r="C12" s="18" t="s">
        <v>3</v>
      </c>
      <c r="D12" s="18" t="s">
        <v>4</v>
      </c>
      <c r="E12" s="18" t="s">
        <v>3</v>
      </c>
      <c r="F12" s="18" t="s">
        <v>4</v>
      </c>
      <c r="G12" s="59"/>
    </row>
    <row r="13" spans="1:7" s="24" customFormat="1" ht="22.5" customHeight="1">
      <c r="A13" s="20">
        <v>1</v>
      </c>
      <c r="B13" s="21">
        <v>2</v>
      </c>
      <c r="C13" s="22" t="s">
        <v>5</v>
      </c>
      <c r="D13" s="23">
        <v>4</v>
      </c>
      <c r="E13" s="23">
        <v>5</v>
      </c>
      <c r="F13" s="23">
        <v>6</v>
      </c>
      <c r="G13" s="23">
        <v>7</v>
      </c>
    </row>
    <row r="14" spans="1:7" s="29" customFormat="1" ht="26.25" customHeight="1">
      <c r="A14" s="25" t="s">
        <v>35</v>
      </c>
      <c r="B14" s="26" t="s">
        <v>14</v>
      </c>
      <c r="C14" s="25"/>
      <c r="D14" s="27">
        <f>D16+D15</f>
        <v>67</v>
      </c>
      <c r="E14" s="28"/>
      <c r="F14" s="28">
        <f>F15+F16</f>
        <v>0</v>
      </c>
      <c r="G14" s="27">
        <f>G16+G15</f>
        <v>67</v>
      </c>
    </row>
    <row r="15" spans="1:7" s="29" customFormat="1" ht="55.5" customHeight="1">
      <c r="A15" s="30">
        <v>250404</v>
      </c>
      <c r="B15" s="18" t="s">
        <v>16</v>
      </c>
      <c r="C15" s="31" t="s">
        <v>23</v>
      </c>
      <c r="D15" s="32">
        <v>65.4</v>
      </c>
      <c r="E15" s="33"/>
      <c r="F15" s="33"/>
      <c r="G15" s="32">
        <f aca="true" t="shared" si="0" ref="G15:G25">D15+F15</f>
        <v>65.4</v>
      </c>
    </row>
    <row r="16" spans="1:7" s="29" customFormat="1" ht="56.25" customHeight="1">
      <c r="A16" s="30">
        <v>250404</v>
      </c>
      <c r="B16" s="18" t="s">
        <v>16</v>
      </c>
      <c r="C16" s="18" t="s">
        <v>30</v>
      </c>
      <c r="D16" s="32">
        <v>1.6</v>
      </c>
      <c r="E16" s="33"/>
      <c r="F16" s="33"/>
      <c r="G16" s="32">
        <f t="shared" si="0"/>
        <v>1.6</v>
      </c>
    </row>
    <row r="17" spans="1:7" s="34" customFormat="1" ht="29.25" customHeight="1">
      <c r="A17" s="25" t="s">
        <v>36</v>
      </c>
      <c r="B17" s="26" t="s">
        <v>6</v>
      </c>
      <c r="C17" s="25"/>
      <c r="D17" s="27">
        <f>SUM(D18:D25)</f>
        <v>411.9</v>
      </c>
      <c r="E17" s="27"/>
      <c r="F17" s="27">
        <f>SUM(F18:F25)</f>
        <v>195.4</v>
      </c>
      <c r="G17" s="27">
        <f>SUM(G18:G25)</f>
        <v>607.3</v>
      </c>
    </row>
    <row r="18" spans="1:7" s="35" customFormat="1" ht="58.5" customHeight="1">
      <c r="A18" s="30">
        <v>100203</v>
      </c>
      <c r="B18" s="31" t="s">
        <v>31</v>
      </c>
      <c r="C18" s="31" t="s">
        <v>41</v>
      </c>
      <c r="D18" s="32">
        <v>42.2</v>
      </c>
      <c r="E18" s="32"/>
      <c r="F18" s="33"/>
      <c r="G18" s="32">
        <f>D18+F18</f>
        <v>42.2</v>
      </c>
    </row>
    <row r="19" spans="1:7" ht="63.75" customHeight="1">
      <c r="A19" s="36" t="s">
        <v>34</v>
      </c>
      <c r="B19" s="31" t="s">
        <v>32</v>
      </c>
      <c r="C19" s="31" t="s">
        <v>33</v>
      </c>
      <c r="D19" s="32">
        <v>150</v>
      </c>
      <c r="E19" s="37"/>
      <c r="F19" s="32"/>
      <c r="G19" s="32">
        <f>D19+F19</f>
        <v>150</v>
      </c>
    </row>
    <row r="20" spans="1:8" ht="43.5" customHeight="1">
      <c r="A20" s="36" t="s">
        <v>39</v>
      </c>
      <c r="B20" s="18" t="s">
        <v>57</v>
      </c>
      <c r="C20" s="39" t="s">
        <v>19</v>
      </c>
      <c r="D20" s="32">
        <v>45.2</v>
      </c>
      <c r="E20" s="38" t="s">
        <v>19</v>
      </c>
      <c r="F20" s="32">
        <v>92.4</v>
      </c>
      <c r="G20" s="32">
        <f>D20+F20</f>
        <v>137.60000000000002</v>
      </c>
      <c r="H20" s="35"/>
    </row>
    <row r="21" spans="1:7" ht="78" customHeight="1">
      <c r="A21" s="36" t="s">
        <v>7</v>
      </c>
      <c r="B21" s="18" t="s">
        <v>11</v>
      </c>
      <c r="C21" s="31" t="s">
        <v>21</v>
      </c>
      <c r="D21" s="32">
        <f>50+10</f>
        <v>60</v>
      </c>
      <c r="E21" s="38"/>
      <c r="F21" s="32"/>
      <c r="G21" s="32">
        <f t="shared" si="0"/>
        <v>60</v>
      </c>
    </row>
    <row r="22" spans="1:7" ht="58.5" customHeight="1">
      <c r="A22" s="36" t="s">
        <v>7</v>
      </c>
      <c r="B22" s="18" t="s">
        <v>11</v>
      </c>
      <c r="C22" s="57" t="s">
        <v>59</v>
      </c>
      <c r="D22" s="32">
        <v>23</v>
      </c>
      <c r="E22" s="61" t="s">
        <v>59</v>
      </c>
      <c r="F22" s="32"/>
      <c r="G22" s="32">
        <f t="shared" si="0"/>
        <v>23</v>
      </c>
    </row>
    <row r="23" spans="1:7" ht="58.5" customHeight="1">
      <c r="A23" s="36" t="s">
        <v>58</v>
      </c>
      <c r="B23" s="18" t="s">
        <v>60</v>
      </c>
      <c r="C23" s="58"/>
      <c r="D23" s="32"/>
      <c r="E23" s="62"/>
      <c r="F23" s="32">
        <v>3</v>
      </c>
      <c r="G23" s="32">
        <f t="shared" si="0"/>
        <v>3</v>
      </c>
    </row>
    <row r="24" spans="1:7" ht="57" customHeight="1">
      <c r="A24" s="36" t="s">
        <v>18</v>
      </c>
      <c r="B24" s="18" t="s">
        <v>16</v>
      </c>
      <c r="C24" s="39" t="s">
        <v>40</v>
      </c>
      <c r="D24" s="32">
        <v>8.5</v>
      </c>
      <c r="E24" s="32"/>
      <c r="F24" s="32"/>
      <c r="G24" s="32">
        <f t="shared" si="0"/>
        <v>8.5</v>
      </c>
    </row>
    <row r="25" spans="1:7" ht="58.5" customHeight="1">
      <c r="A25" s="36" t="s">
        <v>8</v>
      </c>
      <c r="B25" s="18" t="s">
        <v>17</v>
      </c>
      <c r="C25" s="40" t="s">
        <v>20</v>
      </c>
      <c r="D25" s="32">
        <v>83</v>
      </c>
      <c r="E25" s="39" t="s">
        <v>20</v>
      </c>
      <c r="F25" s="32">
        <v>100</v>
      </c>
      <c r="G25" s="32">
        <f t="shared" si="0"/>
        <v>183</v>
      </c>
    </row>
    <row r="26" spans="1:7" s="34" customFormat="1" ht="46.5" customHeight="1">
      <c r="A26" s="25" t="s">
        <v>37</v>
      </c>
      <c r="B26" s="26" t="s">
        <v>49</v>
      </c>
      <c r="C26" s="45"/>
      <c r="D26" s="27">
        <f>SUM(D27:D29)</f>
        <v>556</v>
      </c>
      <c r="E26" s="27"/>
      <c r="F26" s="27">
        <f>SUM(F27:F29)</f>
        <v>0</v>
      </c>
      <c r="G26" s="27">
        <f>SUM(G27:G29)</f>
        <v>556</v>
      </c>
    </row>
    <row r="27" spans="1:7" s="35" customFormat="1" ht="50.25" customHeight="1">
      <c r="A27" s="36" t="s">
        <v>27</v>
      </c>
      <c r="B27" s="31" t="s">
        <v>15</v>
      </c>
      <c r="C27" s="39" t="s">
        <v>28</v>
      </c>
      <c r="D27" s="32">
        <v>112</v>
      </c>
      <c r="E27" s="32"/>
      <c r="F27" s="33"/>
      <c r="G27" s="32">
        <f>D27+F27</f>
        <v>112</v>
      </c>
    </row>
    <row r="28" spans="1:7" ht="99.75" customHeight="1">
      <c r="A28" s="41" t="s">
        <v>24</v>
      </c>
      <c r="B28" s="18" t="s">
        <v>15</v>
      </c>
      <c r="C28" s="40" t="s">
        <v>9</v>
      </c>
      <c r="D28" s="32">
        <v>390.8</v>
      </c>
      <c r="E28" s="32"/>
      <c r="F28" s="32"/>
      <c r="G28" s="32">
        <f>D28+F28</f>
        <v>390.8</v>
      </c>
    </row>
    <row r="29" spans="1:7" s="44" customFormat="1" ht="49.5" customHeight="1">
      <c r="A29" s="41" t="s">
        <v>50</v>
      </c>
      <c r="B29" s="31" t="s">
        <v>29</v>
      </c>
      <c r="C29" s="39" t="s">
        <v>42</v>
      </c>
      <c r="D29" s="42">
        <v>53.2</v>
      </c>
      <c r="E29" s="43"/>
      <c r="F29" s="43"/>
      <c r="G29" s="32">
        <f>D29+F29</f>
        <v>53.2</v>
      </c>
    </row>
    <row r="30" spans="1:7" s="34" customFormat="1" ht="40.5" customHeight="1">
      <c r="A30" s="25" t="s">
        <v>47</v>
      </c>
      <c r="B30" s="26" t="s">
        <v>48</v>
      </c>
      <c r="C30" s="25"/>
      <c r="D30" s="27">
        <f>SUM(D31)</f>
        <v>23.7</v>
      </c>
      <c r="E30" s="27"/>
      <c r="F30" s="27">
        <f>SUM(F31)</f>
        <v>0</v>
      </c>
      <c r="G30" s="27">
        <f>SUM(G31)</f>
        <v>23.7</v>
      </c>
    </row>
    <row r="31" spans="1:7" s="35" customFormat="1" ht="96.75" customHeight="1">
      <c r="A31" s="36" t="s">
        <v>25</v>
      </c>
      <c r="B31" s="31" t="s">
        <v>26</v>
      </c>
      <c r="C31" s="18" t="s">
        <v>46</v>
      </c>
      <c r="D31" s="32">
        <v>23.7</v>
      </c>
      <c r="E31" s="32"/>
      <c r="F31" s="33"/>
      <c r="G31" s="32">
        <f>D31+F31</f>
        <v>23.7</v>
      </c>
    </row>
    <row r="32" spans="1:7" s="34" customFormat="1" ht="40.5" customHeight="1">
      <c r="A32" s="25" t="s">
        <v>52</v>
      </c>
      <c r="B32" s="26" t="s">
        <v>51</v>
      </c>
      <c r="C32" s="25"/>
      <c r="D32" s="27">
        <f>SUM(D33:D34)</f>
        <v>0</v>
      </c>
      <c r="E32" s="27"/>
      <c r="F32" s="27">
        <f>SUM(F33:F34)</f>
        <v>131.4</v>
      </c>
      <c r="G32" s="27">
        <f>SUM(G33:G34)</f>
        <v>131.4</v>
      </c>
    </row>
    <row r="33" spans="1:7" s="34" customFormat="1" ht="58.5" customHeight="1">
      <c r="A33" s="36" t="s">
        <v>63</v>
      </c>
      <c r="B33" s="31" t="s">
        <v>64</v>
      </c>
      <c r="C33" s="49"/>
      <c r="D33" s="32"/>
      <c r="E33" s="38" t="s">
        <v>65</v>
      </c>
      <c r="F33" s="50">
        <v>32.1</v>
      </c>
      <c r="G33" s="32">
        <f>SUM(F33,D33)</f>
        <v>32.1</v>
      </c>
    </row>
    <row r="34" spans="1:7" s="44" customFormat="1" ht="37.5">
      <c r="A34" s="30">
        <v>200200</v>
      </c>
      <c r="B34" s="31" t="s">
        <v>44</v>
      </c>
      <c r="C34" s="31"/>
      <c r="D34" s="32"/>
      <c r="E34" s="31" t="s">
        <v>45</v>
      </c>
      <c r="F34" s="46">
        <v>99.3</v>
      </c>
      <c r="G34" s="32">
        <f>SUM(F34,D34)</f>
        <v>99.3</v>
      </c>
    </row>
    <row r="35" spans="1:7" ht="39" customHeight="1">
      <c r="A35" s="41" t="s">
        <v>12</v>
      </c>
      <c r="B35" s="21" t="s">
        <v>13</v>
      </c>
      <c r="C35" s="21"/>
      <c r="D35" s="47">
        <f>D14+D17+D26+D30+D32</f>
        <v>1058.6000000000001</v>
      </c>
      <c r="E35" s="47"/>
      <c r="F35" s="47">
        <f>F14+F17+F26+F30+F32</f>
        <v>326.8</v>
      </c>
      <c r="G35" s="47">
        <f>G14+G17+G26+G30+G32</f>
        <v>1385.4</v>
      </c>
    </row>
    <row r="36" spans="1:7" s="55" customFormat="1" ht="38.25" customHeight="1">
      <c r="A36" s="51"/>
      <c r="B36" s="52"/>
      <c r="C36" s="53"/>
      <c r="D36" s="54"/>
      <c r="E36" s="54"/>
      <c r="F36" s="54"/>
      <c r="G36" s="54"/>
    </row>
    <row r="37" spans="1:7" ht="33" customHeight="1">
      <c r="A37" s="8"/>
      <c r="B37" s="16" t="s">
        <v>67</v>
      </c>
      <c r="C37" s="10"/>
      <c r="D37" s="48"/>
      <c r="E37" s="48"/>
      <c r="F37" s="48"/>
      <c r="G37" s="48"/>
    </row>
    <row r="38" spans="2:6" ht="18.75">
      <c r="B38" s="1" t="s">
        <v>68</v>
      </c>
      <c r="E38" s="48"/>
      <c r="F38" s="63" t="s">
        <v>69</v>
      </c>
    </row>
    <row r="39" ht="18.75">
      <c r="F39" s="5"/>
    </row>
  </sheetData>
  <sheetProtection/>
  <mergeCells count="7">
    <mergeCell ref="C22:C23"/>
    <mergeCell ref="G11:G12"/>
    <mergeCell ref="B11:B12"/>
    <mergeCell ref="A11:A12"/>
    <mergeCell ref="C11:D11"/>
    <mergeCell ref="E11:F11"/>
    <mergeCell ref="E22:E23"/>
  </mergeCells>
  <printOptions/>
  <pageMargins left="0.74" right="0.16" top="0.984251968503937" bottom="0.4330708661417323" header="0.15748031496062992" footer="0.15748031496062992"/>
  <pageSetup horizontalDpi="600" verticalDpi="600" orientation="landscape" paperSize="9" scale="54" r:id="rId1"/>
  <headerFooter alignWithMargins="0">
    <oddFooter>&amp;R&amp;P</oddFooter>
  </headerFooter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Леся</cp:lastModifiedBy>
  <cp:lastPrinted>2015-01-09T08:50:12Z</cp:lastPrinted>
  <dcterms:created xsi:type="dcterms:W3CDTF">2003-01-18T09:16:14Z</dcterms:created>
  <dcterms:modified xsi:type="dcterms:W3CDTF">2015-01-27T09:41:57Z</dcterms:modified>
  <cp:category/>
  <cp:version/>
  <cp:contentType/>
  <cp:contentStatus/>
</cp:coreProperties>
</file>